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088" activeTab="0"/>
  </bookViews>
  <sheets>
    <sheet name="进入体检人员" sheetId="1" r:id="rId1"/>
  </sheets>
  <definedNames>
    <definedName name="_xlnm.Print_Titles" localSheetId="0">'进入体检人员'!$1:$1</definedName>
  </definedNames>
  <calcPr fullCalcOnLoad="1"/>
</workbook>
</file>

<file path=xl/sharedStrings.xml><?xml version="1.0" encoding="utf-8"?>
<sst xmlns="http://schemas.openxmlformats.org/spreadsheetml/2006/main" count="555" uniqueCount="143">
  <si>
    <t>考场</t>
  </si>
  <si>
    <t>准考证</t>
  </si>
  <si>
    <t>岗位类别</t>
  </si>
  <si>
    <t>报考单位</t>
  </si>
  <si>
    <t>性别</t>
  </si>
  <si>
    <t>笔试成绩</t>
  </si>
  <si>
    <t>笔试折合成绩</t>
  </si>
  <si>
    <t>专业技能
测试成绩</t>
  </si>
  <si>
    <t>专业技能测试折合成绩</t>
  </si>
  <si>
    <t>总成绩</t>
  </si>
  <si>
    <t>备注</t>
  </si>
  <si>
    <t>第一</t>
  </si>
  <si>
    <t>岗位一</t>
  </si>
  <si>
    <t>实验幼儿园</t>
  </si>
  <si>
    <t>女</t>
  </si>
  <si>
    <t>62</t>
  </si>
  <si>
    <t>81.34</t>
  </si>
  <si>
    <t>进入体检</t>
  </si>
  <si>
    <t>60</t>
  </si>
  <si>
    <t>第二</t>
  </si>
  <si>
    <t>78</t>
  </si>
  <si>
    <t>57.5</t>
  </si>
  <si>
    <t>80.83</t>
  </si>
  <si>
    <t>60.5</t>
  </si>
  <si>
    <t>75.5</t>
  </si>
  <si>
    <t>57</t>
  </si>
  <si>
    <t>79.66</t>
  </si>
  <si>
    <t>56.5</t>
  </si>
  <si>
    <t>80.08</t>
  </si>
  <si>
    <t>56</t>
  </si>
  <si>
    <t>76.34</t>
  </si>
  <si>
    <t>54.5</t>
  </si>
  <si>
    <t>78.59</t>
  </si>
  <si>
    <t>73.83</t>
  </si>
  <si>
    <t>53.5</t>
  </si>
  <si>
    <t>77.5</t>
  </si>
  <si>
    <t>54</t>
  </si>
  <si>
    <t>76.25</t>
  </si>
  <si>
    <t>51.5</t>
  </si>
  <si>
    <t>76.92</t>
  </si>
  <si>
    <t>缺考</t>
  </si>
  <si>
    <t>第三</t>
  </si>
  <si>
    <t>书院巷幼儿园</t>
  </si>
  <si>
    <t>62.5</t>
  </si>
  <si>
    <t>78.66</t>
  </si>
  <si>
    <t>77.75</t>
  </si>
  <si>
    <t>77.59</t>
  </si>
  <si>
    <t>75.50</t>
  </si>
  <si>
    <t>75</t>
  </si>
  <si>
    <t>50.5</t>
  </si>
  <si>
    <t>78.82</t>
  </si>
  <si>
    <t>52.5</t>
  </si>
  <si>
    <t>70.65</t>
  </si>
  <si>
    <t>岗位二</t>
  </si>
  <si>
    <t>西平幼儿园</t>
  </si>
  <si>
    <t>68.5</t>
  </si>
  <si>
    <t>78.91</t>
  </si>
  <si>
    <t>76.08</t>
  </si>
  <si>
    <t>第四</t>
  </si>
  <si>
    <t>78.5</t>
  </si>
  <si>
    <t>64</t>
  </si>
  <si>
    <t>75.08</t>
  </si>
  <si>
    <t>74.42</t>
  </si>
  <si>
    <t>72.92</t>
  </si>
  <si>
    <t>77.01</t>
  </si>
  <si>
    <t>58</t>
  </si>
  <si>
    <t>78.75</t>
  </si>
  <si>
    <t>55</t>
  </si>
  <si>
    <t>79.09</t>
  </si>
  <si>
    <t>71.5</t>
  </si>
  <si>
    <t>72.32</t>
  </si>
  <si>
    <t>第六</t>
  </si>
  <si>
    <t>文化幼儿园</t>
  </si>
  <si>
    <t>74</t>
  </si>
  <si>
    <t>77.33</t>
  </si>
  <si>
    <t>第五</t>
  </si>
  <si>
    <t>69</t>
  </si>
  <si>
    <t>82.5</t>
  </si>
  <si>
    <t>71</t>
  </si>
  <si>
    <t>76.59</t>
  </si>
  <si>
    <t>67</t>
  </si>
  <si>
    <t>76.16</t>
  </si>
  <si>
    <t>63</t>
  </si>
  <si>
    <t>78.25</t>
  </si>
  <si>
    <t>61.5</t>
  </si>
  <si>
    <t>79.08</t>
  </si>
  <si>
    <t>78.92</t>
  </si>
  <si>
    <t>63.5</t>
  </si>
  <si>
    <t>74.92</t>
  </si>
  <si>
    <t>79.59</t>
  </si>
  <si>
    <t>75.92</t>
  </si>
  <si>
    <t>罗湾路幼儿园</t>
  </si>
  <si>
    <t>81.58</t>
  </si>
  <si>
    <t>第七</t>
  </si>
  <si>
    <t>69.5</t>
  </si>
  <si>
    <t>80.66</t>
  </si>
  <si>
    <t>65.5</t>
  </si>
  <si>
    <t>81.84</t>
  </si>
  <si>
    <t>64.5</t>
  </si>
  <si>
    <t>80.33</t>
  </si>
  <si>
    <t>66.5</t>
  </si>
  <si>
    <t>76.74</t>
  </si>
  <si>
    <t>65</t>
  </si>
  <si>
    <t>77.91</t>
  </si>
  <si>
    <t>80.25</t>
  </si>
  <si>
    <t>72.75</t>
  </si>
  <si>
    <t>72.33</t>
  </si>
  <si>
    <t>69.42</t>
  </si>
  <si>
    <t>第八</t>
  </si>
  <si>
    <t>天目湖幼儿园</t>
  </si>
  <si>
    <t>77.08</t>
  </si>
  <si>
    <t>77.26</t>
  </si>
  <si>
    <t>81.16</t>
  </si>
  <si>
    <t>76</t>
  </si>
  <si>
    <t>59.5</t>
  </si>
  <si>
    <t>74.91</t>
  </si>
  <si>
    <t>53</t>
  </si>
  <si>
    <t>77.25</t>
  </si>
  <si>
    <t>77.66</t>
  </si>
  <si>
    <t>76.75</t>
  </si>
  <si>
    <t>第九</t>
  </si>
  <si>
    <t>上黄幼儿园</t>
  </si>
  <si>
    <t>79.84</t>
  </si>
  <si>
    <t>71.50</t>
  </si>
  <si>
    <t>80.92</t>
  </si>
  <si>
    <t>52</t>
  </si>
  <si>
    <t>78.41</t>
  </si>
  <si>
    <t xml:space="preserve"> 上黄幼儿园</t>
  </si>
  <si>
    <t>69.66</t>
  </si>
  <si>
    <t>72.50</t>
  </si>
  <si>
    <t>72</t>
  </si>
  <si>
    <t>71.33</t>
  </si>
  <si>
    <t>第十</t>
  </si>
  <si>
    <t>埭头幼儿园</t>
  </si>
  <si>
    <t>76.26</t>
  </si>
  <si>
    <t>58.5</t>
  </si>
  <si>
    <t>72.09</t>
  </si>
  <si>
    <t>71.17</t>
  </si>
  <si>
    <t>75.75</t>
  </si>
  <si>
    <t>75.82</t>
  </si>
  <si>
    <t>51</t>
  </si>
  <si>
    <t>73.58</t>
  </si>
  <si>
    <t>进入体检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</si>
</sst>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</numFmts>
  <fonts count="23"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8" fillId="17" borderId="6" applyNumberFormat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16" borderId="8" applyNumberFormat="0" applyAlignment="0" applyProtection="0"/>
    <xf numFmtId="0" fontId="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176" fontId="20" fillId="0" borderId="0" xfId="0" applyNumberFormat="1" applyFont="1" applyFill="1" applyAlignment="1">
      <alignment horizontal="center" vertical="center"/>
    </xf>
    <xf numFmtId="177" fontId="20" fillId="0" borderId="0" xfId="0" applyNumberFormat="1" applyFont="1" applyFill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 wrapText="1"/>
    </xf>
    <xf numFmtId="176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SheetLayoutView="100" zoomScalePageLayoutView="0" workbookViewId="0" topLeftCell="A1">
      <selection activeCell="N3" sqref="N3"/>
    </sheetView>
  </sheetViews>
  <sheetFormatPr defaultColWidth="9.00390625" defaultRowHeight="14.25"/>
  <cols>
    <col min="1" max="1" width="8.25390625" style="1" customWidth="1"/>
    <col min="2" max="2" width="9.75390625" style="2" customWidth="1"/>
    <col min="3" max="3" width="9.25390625" style="1" customWidth="1"/>
    <col min="4" max="4" width="12.50390625" style="1" customWidth="1"/>
    <col min="5" max="5" width="7.00390625" style="1" customWidth="1"/>
    <col min="6" max="6" width="8.625" style="1" customWidth="1"/>
    <col min="7" max="8" width="9.75390625" style="1" customWidth="1"/>
    <col min="9" max="9" width="12.125" style="1" customWidth="1"/>
    <col min="10" max="10" width="11.375" style="1" customWidth="1"/>
    <col min="11" max="11" width="19.875" style="1" customWidth="1"/>
    <col min="12" max="246" width="9.00390625" style="1" customWidth="1"/>
  </cols>
  <sheetData>
    <row r="1" spans="1:11" ht="31.5" customHeight="1">
      <c r="A1" s="3" t="s">
        <v>0</v>
      </c>
      <c r="B1" s="4" t="s">
        <v>1</v>
      </c>
      <c r="C1" s="5" t="s">
        <v>2</v>
      </c>
      <c r="D1" s="3" t="s">
        <v>3</v>
      </c>
      <c r="E1" s="3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21.75" customHeight="1">
      <c r="A2" s="6" t="s">
        <v>11</v>
      </c>
      <c r="B2" s="7">
        <v>2015005</v>
      </c>
      <c r="C2" s="8" t="s">
        <v>12</v>
      </c>
      <c r="D2" s="6" t="s">
        <v>13</v>
      </c>
      <c r="E2" s="6" t="s">
        <v>14</v>
      </c>
      <c r="F2" s="8" t="s">
        <v>15</v>
      </c>
      <c r="G2" s="8">
        <f aca="true" t="shared" si="0" ref="G2:G65">F2*0.6</f>
        <v>37.199999999999996</v>
      </c>
      <c r="H2" s="8" t="s">
        <v>16</v>
      </c>
      <c r="I2" s="8">
        <f aca="true" t="shared" si="1" ref="I2:I65">H2*0.4</f>
        <v>32.536</v>
      </c>
      <c r="J2" s="8">
        <f aca="true" t="shared" si="2" ref="J2:J65">G2+I2</f>
        <v>69.73599999999999</v>
      </c>
      <c r="K2" s="8" t="s">
        <v>17</v>
      </c>
    </row>
    <row r="3" spans="1:11" ht="21.75" customHeight="1">
      <c r="A3" s="6" t="s">
        <v>11</v>
      </c>
      <c r="B3" s="7">
        <v>2015001</v>
      </c>
      <c r="C3" s="8" t="s">
        <v>12</v>
      </c>
      <c r="D3" s="6" t="s">
        <v>13</v>
      </c>
      <c r="E3" s="6" t="s">
        <v>14</v>
      </c>
      <c r="F3" s="8" t="s">
        <v>18</v>
      </c>
      <c r="G3" s="8">
        <f t="shared" si="0"/>
        <v>36</v>
      </c>
      <c r="H3" s="8">
        <v>81</v>
      </c>
      <c r="I3" s="8">
        <f t="shared" si="1"/>
        <v>32.4</v>
      </c>
      <c r="J3" s="8">
        <f t="shared" si="2"/>
        <v>68.4</v>
      </c>
      <c r="K3" s="8" t="s">
        <v>142</v>
      </c>
    </row>
    <row r="4" spans="1:11" ht="24.75" customHeight="1">
      <c r="A4" s="6" t="s">
        <v>19</v>
      </c>
      <c r="B4" s="7">
        <v>2015041</v>
      </c>
      <c r="C4" s="8" t="s">
        <v>12</v>
      </c>
      <c r="D4" s="6" t="s">
        <v>13</v>
      </c>
      <c r="E4" s="6" t="s">
        <v>14</v>
      </c>
      <c r="F4" s="9" t="s">
        <v>18</v>
      </c>
      <c r="G4" s="8">
        <f t="shared" si="0"/>
        <v>36</v>
      </c>
      <c r="H4" s="9" t="s">
        <v>20</v>
      </c>
      <c r="I4" s="8">
        <f t="shared" si="1"/>
        <v>31.200000000000003</v>
      </c>
      <c r="J4" s="8">
        <f t="shared" si="2"/>
        <v>67.2</v>
      </c>
      <c r="K4" s="8" t="s">
        <v>17</v>
      </c>
    </row>
    <row r="5" spans="1:11" ht="21.75" customHeight="1">
      <c r="A5" s="6" t="s">
        <v>11</v>
      </c>
      <c r="B5" s="7">
        <v>2015024</v>
      </c>
      <c r="C5" s="8" t="s">
        <v>12</v>
      </c>
      <c r="D5" s="6" t="s">
        <v>13</v>
      </c>
      <c r="E5" s="6" t="s">
        <v>14</v>
      </c>
      <c r="F5" s="8" t="s">
        <v>21</v>
      </c>
      <c r="G5" s="8">
        <f t="shared" si="0"/>
        <v>34.5</v>
      </c>
      <c r="H5" s="8" t="s">
        <v>22</v>
      </c>
      <c r="I5" s="8">
        <f t="shared" si="1"/>
        <v>32.332</v>
      </c>
      <c r="J5" s="8">
        <f t="shared" si="2"/>
        <v>66.832</v>
      </c>
      <c r="K5" s="8" t="s">
        <v>17</v>
      </c>
    </row>
    <row r="6" spans="1:11" ht="21.75" customHeight="1">
      <c r="A6" s="6" t="s">
        <v>11</v>
      </c>
      <c r="B6" s="7">
        <v>2015004</v>
      </c>
      <c r="C6" s="8" t="s">
        <v>12</v>
      </c>
      <c r="D6" s="6" t="s">
        <v>13</v>
      </c>
      <c r="E6" s="6" t="s">
        <v>14</v>
      </c>
      <c r="F6" s="8" t="s">
        <v>23</v>
      </c>
      <c r="G6" s="8">
        <f t="shared" si="0"/>
        <v>36.3</v>
      </c>
      <c r="H6" s="8" t="s">
        <v>24</v>
      </c>
      <c r="I6" s="8">
        <f t="shared" si="1"/>
        <v>30.200000000000003</v>
      </c>
      <c r="J6" s="8">
        <f t="shared" si="2"/>
        <v>66.5</v>
      </c>
      <c r="K6" s="8" t="s">
        <v>17</v>
      </c>
    </row>
    <row r="7" spans="1:11" ht="21.75" customHeight="1">
      <c r="A7" s="6" t="s">
        <v>19</v>
      </c>
      <c r="B7" s="7">
        <v>2015032</v>
      </c>
      <c r="C7" s="8" t="s">
        <v>12</v>
      </c>
      <c r="D7" s="6" t="s">
        <v>13</v>
      </c>
      <c r="E7" s="6" t="s">
        <v>14</v>
      </c>
      <c r="F7" s="8" t="s">
        <v>25</v>
      </c>
      <c r="G7" s="8">
        <f t="shared" si="0"/>
        <v>34.199999999999996</v>
      </c>
      <c r="H7" s="8" t="s">
        <v>26</v>
      </c>
      <c r="I7" s="8">
        <f t="shared" si="1"/>
        <v>31.864</v>
      </c>
      <c r="J7" s="8">
        <f t="shared" si="2"/>
        <v>66.064</v>
      </c>
      <c r="K7" s="8"/>
    </row>
    <row r="8" spans="1:14" ht="21.75" customHeight="1">
      <c r="A8" s="6" t="s">
        <v>11</v>
      </c>
      <c r="B8" s="7">
        <v>2015025</v>
      </c>
      <c r="C8" s="8" t="s">
        <v>12</v>
      </c>
      <c r="D8" s="6" t="s">
        <v>13</v>
      </c>
      <c r="E8" s="6" t="s">
        <v>14</v>
      </c>
      <c r="F8" s="8" t="s">
        <v>27</v>
      </c>
      <c r="G8" s="8">
        <f t="shared" si="0"/>
        <v>33.9</v>
      </c>
      <c r="H8" s="8" t="s">
        <v>28</v>
      </c>
      <c r="I8" s="8">
        <f t="shared" si="1"/>
        <v>32.032000000000004</v>
      </c>
      <c r="J8" s="8">
        <f t="shared" si="2"/>
        <v>65.932</v>
      </c>
      <c r="K8" s="8"/>
      <c r="N8" s="10"/>
    </row>
    <row r="9" spans="1:11" ht="24.75" customHeight="1">
      <c r="A9" s="6" t="s">
        <v>11</v>
      </c>
      <c r="B9" s="7">
        <v>2015030</v>
      </c>
      <c r="C9" s="8" t="s">
        <v>12</v>
      </c>
      <c r="D9" s="6" t="s">
        <v>13</v>
      </c>
      <c r="E9" s="6" t="s">
        <v>14</v>
      </c>
      <c r="F9" s="9" t="s">
        <v>29</v>
      </c>
      <c r="G9" s="8">
        <f t="shared" si="0"/>
        <v>33.6</v>
      </c>
      <c r="H9" s="9" t="s">
        <v>30</v>
      </c>
      <c r="I9" s="8">
        <f t="shared" si="1"/>
        <v>30.536</v>
      </c>
      <c r="J9" s="8">
        <f t="shared" si="2"/>
        <v>64.136</v>
      </c>
      <c r="K9" s="8"/>
    </row>
    <row r="10" spans="1:11" ht="21.75" customHeight="1">
      <c r="A10" s="6" t="s">
        <v>19</v>
      </c>
      <c r="B10" s="7">
        <v>2015035</v>
      </c>
      <c r="C10" s="8" t="s">
        <v>12</v>
      </c>
      <c r="D10" s="6" t="s">
        <v>13</v>
      </c>
      <c r="E10" s="6" t="s">
        <v>14</v>
      </c>
      <c r="F10" s="8" t="s">
        <v>31</v>
      </c>
      <c r="G10" s="8">
        <f t="shared" si="0"/>
        <v>32.699999999999996</v>
      </c>
      <c r="H10" s="8" t="s">
        <v>32</v>
      </c>
      <c r="I10" s="8">
        <f t="shared" si="1"/>
        <v>31.436000000000003</v>
      </c>
      <c r="J10" s="8">
        <f t="shared" si="2"/>
        <v>64.136</v>
      </c>
      <c r="K10" s="8"/>
    </row>
    <row r="11" spans="1:11" ht="21.75" customHeight="1">
      <c r="A11" s="6" t="s">
        <v>19</v>
      </c>
      <c r="B11" s="7">
        <v>2015044</v>
      </c>
      <c r="C11" s="8" t="s">
        <v>12</v>
      </c>
      <c r="D11" s="6" t="s">
        <v>13</v>
      </c>
      <c r="E11" s="6" t="s">
        <v>14</v>
      </c>
      <c r="F11" s="8" t="s">
        <v>21</v>
      </c>
      <c r="G11" s="8">
        <f t="shared" si="0"/>
        <v>34.5</v>
      </c>
      <c r="H11" s="8" t="s">
        <v>33</v>
      </c>
      <c r="I11" s="8">
        <f t="shared" si="1"/>
        <v>29.532</v>
      </c>
      <c r="J11" s="8">
        <f t="shared" si="2"/>
        <v>64.032</v>
      </c>
      <c r="K11" s="8"/>
    </row>
    <row r="12" spans="1:11" ht="21.75" customHeight="1">
      <c r="A12" s="6" t="s">
        <v>11</v>
      </c>
      <c r="B12" s="7">
        <v>2015023</v>
      </c>
      <c r="C12" s="8" t="s">
        <v>12</v>
      </c>
      <c r="D12" s="6" t="s">
        <v>13</v>
      </c>
      <c r="E12" s="6" t="s">
        <v>14</v>
      </c>
      <c r="F12" s="8" t="s">
        <v>34</v>
      </c>
      <c r="G12" s="8">
        <f t="shared" si="0"/>
        <v>32.1</v>
      </c>
      <c r="H12" s="8" t="s">
        <v>35</v>
      </c>
      <c r="I12" s="8">
        <f t="shared" si="1"/>
        <v>31</v>
      </c>
      <c r="J12" s="8">
        <f t="shared" si="2"/>
        <v>63.1</v>
      </c>
      <c r="K12" s="8"/>
    </row>
    <row r="13" spans="1:11" ht="21.75" customHeight="1">
      <c r="A13" s="6" t="s">
        <v>19</v>
      </c>
      <c r="B13" s="7">
        <v>2015039</v>
      </c>
      <c r="C13" s="8" t="s">
        <v>12</v>
      </c>
      <c r="D13" s="6" t="s">
        <v>13</v>
      </c>
      <c r="E13" s="6" t="s">
        <v>14</v>
      </c>
      <c r="F13" s="8" t="s">
        <v>36</v>
      </c>
      <c r="G13" s="8">
        <f t="shared" si="0"/>
        <v>32.4</v>
      </c>
      <c r="H13" s="8" t="s">
        <v>37</v>
      </c>
      <c r="I13" s="8">
        <f t="shared" si="1"/>
        <v>30.5</v>
      </c>
      <c r="J13" s="8">
        <f t="shared" si="2"/>
        <v>62.9</v>
      </c>
      <c r="K13" s="8"/>
    </row>
    <row r="14" spans="1:11" ht="21.75" customHeight="1">
      <c r="A14" s="6" t="s">
        <v>11</v>
      </c>
      <c r="B14" s="7">
        <v>2015027</v>
      </c>
      <c r="C14" s="8" t="s">
        <v>12</v>
      </c>
      <c r="D14" s="6" t="s">
        <v>13</v>
      </c>
      <c r="E14" s="6" t="s">
        <v>14</v>
      </c>
      <c r="F14" s="8" t="s">
        <v>38</v>
      </c>
      <c r="G14" s="8">
        <f t="shared" si="0"/>
        <v>30.9</v>
      </c>
      <c r="H14" s="8" t="s">
        <v>39</v>
      </c>
      <c r="I14" s="8">
        <f t="shared" si="1"/>
        <v>30.768</v>
      </c>
      <c r="J14" s="8">
        <f t="shared" si="2"/>
        <v>61.668</v>
      </c>
      <c r="K14" s="8"/>
    </row>
    <row r="15" spans="1:11" ht="24.75" customHeight="1">
      <c r="A15" s="6" t="s">
        <v>11</v>
      </c>
      <c r="B15" s="7">
        <v>2015013</v>
      </c>
      <c r="C15" s="8" t="s">
        <v>12</v>
      </c>
      <c r="D15" s="6" t="s">
        <v>13</v>
      </c>
      <c r="E15" s="6" t="s">
        <v>14</v>
      </c>
      <c r="F15" s="9" t="s">
        <v>27</v>
      </c>
      <c r="G15" s="8">
        <f t="shared" si="0"/>
        <v>33.9</v>
      </c>
      <c r="H15" s="9" t="s">
        <v>40</v>
      </c>
      <c r="I15" s="8" t="e">
        <f t="shared" si="1"/>
        <v>#VALUE!</v>
      </c>
      <c r="J15" s="8" t="e">
        <f t="shared" si="2"/>
        <v>#VALUE!</v>
      </c>
      <c r="K15" s="8"/>
    </row>
    <row r="16" spans="1:11" ht="21.75" customHeight="1">
      <c r="A16" s="6" t="s">
        <v>11</v>
      </c>
      <c r="B16" s="7">
        <v>2015007</v>
      </c>
      <c r="C16" s="8" t="s">
        <v>12</v>
      </c>
      <c r="D16" s="6" t="s">
        <v>13</v>
      </c>
      <c r="E16" s="6" t="s">
        <v>14</v>
      </c>
      <c r="F16" s="8" t="s">
        <v>38</v>
      </c>
      <c r="G16" s="8">
        <f t="shared" si="0"/>
        <v>30.9</v>
      </c>
      <c r="H16" s="8" t="s">
        <v>40</v>
      </c>
      <c r="I16" s="8" t="e">
        <f t="shared" si="1"/>
        <v>#VALUE!</v>
      </c>
      <c r="J16" s="8" t="e">
        <f t="shared" si="2"/>
        <v>#VALUE!</v>
      </c>
      <c r="K16" s="8"/>
    </row>
    <row r="17" spans="1:11" ht="21.75" customHeight="1">
      <c r="A17" s="6" t="s">
        <v>41</v>
      </c>
      <c r="B17" s="7">
        <v>2015062</v>
      </c>
      <c r="C17" s="8" t="s">
        <v>12</v>
      </c>
      <c r="D17" s="6" t="s">
        <v>42</v>
      </c>
      <c r="E17" s="6" t="s">
        <v>14</v>
      </c>
      <c r="F17" s="8" t="s">
        <v>43</v>
      </c>
      <c r="G17" s="8">
        <f t="shared" si="0"/>
        <v>37.5</v>
      </c>
      <c r="H17" s="8" t="s">
        <v>44</v>
      </c>
      <c r="I17" s="8">
        <f t="shared" si="1"/>
        <v>31.464</v>
      </c>
      <c r="J17" s="8">
        <f t="shared" si="2"/>
        <v>68.964</v>
      </c>
      <c r="K17" s="8" t="s">
        <v>17</v>
      </c>
    </row>
    <row r="18" spans="1:11" ht="21.75" customHeight="1">
      <c r="A18" s="6" t="s">
        <v>41</v>
      </c>
      <c r="B18" s="7">
        <v>2015066</v>
      </c>
      <c r="C18" s="8" t="s">
        <v>12</v>
      </c>
      <c r="D18" s="6" t="s">
        <v>42</v>
      </c>
      <c r="E18" s="6" t="s">
        <v>14</v>
      </c>
      <c r="F18" s="8" t="s">
        <v>27</v>
      </c>
      <c r="G18" s="8">
        <f t="shared" si="0"/>
        <v>33.9</v>
      </c>
      <c r="H18" s="8" t="s">
        <v>45</v>
      </c>
      <c r="I18" s="8">
        <f t="shared" si="1"/>
        <v>31.1</v>
      </c>
      <c r="J18" s="8">
        <f t="shared" si="2"/>
        <v>65</v>
      </c>
      <c r="K18" s="8" t="s">
        <v>17</v>
      </c>
    </row>
    <row r="19" spans="1:11" ht="21.75" customHeight="1">
      <c r="A19" s="6" t="s">
        <v>41</v>
      </c>
      <c r="B19" s="7">
        <v>2015064</v>
      </c>
      <c r="C19" s="8" t="s">
        <v>12</v>
      </c>
      <c r="D19" s="6" t="s">
        <v>42</v>
      </c>
      <c r="E19" s="6" t="s">
        <v>14</v>
      </c>
      <c r="F19" s="8" t="s">
        <v>29</v>
      </c>
      <c r="G19" s="8">
        <f t="shared" si="0"/>
        <v>33.6</v>
      </c>
      <c r="H19" s="8" t="s">
        <v>46</v>
      </c>
      <c r="I19" s="8">
        <f t="shared" si="1"/>
        <v>31.036</v>
      </c>
      <c r="J19" s="8">
        <f t="shared" si="2"/>
        <v>64.636</v>
      </c>
      <c r="K19" s="8" t="s">
        <v>17</v>
      </c>
    </row>
    <row r="20" spans="1:11" ht="21.75" customHeight="1">
      <c r="A20" s="6" t="s">
        <v>19</v>
      </c>
      <c r="B20" s="7">
        <v>2015048</v>
      </c>
      <c r="C20" s="8" t="s">
        <v>12</v>
      </c>
      <c r="D20" s="6" t="s">
        <v>42</v>
      </c>
      <c r="E20" s="6" t="s">
        <v>14</v>
      </c>
      <c r="F20" s="8" t="s">
        <v>27</v>
      </c>
      <c r="G20" s="8">
        <f t="shared" si="0"/>
        <v>33.9</v>
      </c>
      <c r="H20" s="8" t="s">
        <v>47</v>
      </c>
      <c r="I20" s="8">
        <f t="shared" si="1"/>
        <v>30.200000000000003</v>
      </c>
      <c r="J20" s="8">
        <f t="shared" si="2"/>
        <v>64.1</v>
      </c>
      <c r="K20" s="8"/>
    </row>
    <row r="21" spans="1:11" ht="21.75" customHeight="1">
      <c r="A21" s="6" t="s">
        <v>19</v>
      </c>
      <c r="B21" s="7">
        <v>2015050</v>
      </c>
      <c r="C21" s="8" t="s">
        <v>12</v>
      </c>
      <c r="D21" s="6" t="s">
        <v>42</v>
      </c>
      <c r="E21" s="6" t="s">
        <v>14</v>
      </c>
      <c r="F21" s="8" t="s">
        <v>29</v>
      </c>
      <c r="G21" s="8">
        <f t="shared" si="0"/>
        <v>33.6</v>
      </c>
      <c r="H21" s="8" t="s">
        <v>48</v>
      </c>
      <c r="I21" s="8">
        <f t="shared" si="1"/>
        <v>30</v>
      </c>
      <c r="J21" s="8">
        <f t="shared" si="2"/>
        <v>63.6</v>
      </c>
      <c r="K21" s="8"/>
    </row>
    <row r="22" spans="1:11" ht="21.75" customHeight="1">
      <c r="A22" s="6" t="s">
        <v>41</v>
      </c>
      <c r="B22" s="7">
        <v>2015065</v>
      </c>
      <c r="C22" s="8" t="s">
        <v>12</v>
      </c>
      <c r="D22" s="6" t="s">
        <v>42</v>
      </c>
      <c r="E22" s="6" t="s">
        <v>14</v>
      </c>
      <c r="F22" s="8" t="s">
        <v>49</v>
      </c>
      <c r="G22" s="8">
        <f t="shared" si="0"/>
        <v>30.299999999999997</v>
      </c>
      <c r="H22" s="8" t="s">
        <v>50</v>
      </c>
      <c r="I22" s="8">
        <f t="shared" si="1"/>
        <v>31.528</v>
      </c>
      <c r="J22" s="8">
        <f t="shared" si="2"/>
        <v>61.827999999999996</v>
      </c>
      <c r="K22" s="8"/>
    </row>
    <row r="23" spans="1:11" ht="21.75" customHeight="1">
      <c r="A23" s="6" t="s">
        <v>19</v>
      </c>
      <c r="B23" s="7">
        <v>2015046</v>
      </c>
      <c r="C23" s="8" t="s">
        <v>12</v>
      </c>
      <c r="D23" s="6" t="s">
        <v>42</v>
      </c>
      <c r="E23" s="6" t="s">
        <v>14</v>
      </c>
      <c r="F23" s="9" t="s">
        <v>51</v>
      </c>
      <c r="G23" s="8">
        <f t="shared" si="0"/>
        <v>31.5</v>
      </c>
      <c r="H23" s="9" t="s">
        <v>52</v>
      </c>
      <c r="I23" s="8">
        <f t="shared" si="1"/>
        <v>28.260000000000005</v>
      </c>
      <c r="J23" s="8">
        <f t="shared" si="2"/>
        <v>59.760000000000005</v>
      </c>
      <c r="K23" s="8"/>
    </row>
    <row r="24" spans="1:11" ht="21.75" customHeight="1">
      <c r="A24" s="6" t="s">
        <v>41</v>
      </c>
      <c r="B24" s="7">
        <v>2015085</v>
      </c>
      <c r="C24" s="8" t="s">
        <v>53</v>
      </c>
      <c r="D24" s="6" t="s">
        <v>54</v>
      </c>
      <c r="E24" s="6" t="s">
        <v>14</v>
      </c>
      <c r="F24" s="8" t="s">
        <v>55</v>
      </c>
      <c r="G24" s="8">
        <f t="shared" si="0"/>
        <v>41.1</v>
      </c>
      <c r="H24" s="8" t="s">
        <v>56</v>
      </c>
      <c r="I24" s="8">
        <f t="shared" si="1"/>
        <v>31.564</v>
      </c>
      <c r="J24" s="8">
        <f t="shared" si="2"/>
        <v>72.664</v>
      </c>
      <c r="K24" s="8" t="s">
        <v>17</v>
      </c>
    </row>
    <row r="25" spans="1:11" ht="21.75" customHeight="1">
      <c r="A25" s="6" t="s">
        <v>41</v>
      </c>
      <c r="B25" s="7">
        <v>2015076</v>
      </c>
      <c r="C25" s="8" t="s">
        <v>53</v>
      </c>
      <c r="D25" s="6" t="s">
        <v>54</v>
      </c>
      <c r="E25" s="6" t="s">
        <v>14</v>
      </c>
      <c r="F25" s="8" t="s">
        <v>55</v>
      </c>
      <c r="G25" s="8">
        <f t="shared" si="0"/>
        <v>41.1</v>
      </c>
      <c r="H25" s="8" t="s">
        <v>57</v>
      </c>
      <c r="I25" s="8">
        <f t="shared" si="1"/>
        <v>30.432000000000002</v>
      </c>
      <c r="J25" s="8">
        <f t="shared" si="2"/>
        <v>71.53200000000001</v>
      </c>
      <c r="K25" s="8" t="s">
        <v>17</v>
      </c>
    </row>
    <row r="26" spans="1:11" ht="21.75" customHeight="1">
      <c r="A26" s="6" t="s">
        <v>58</v>
      </c>
      <c r="B26" s="7">
        <v>2015096</v>
      </c>
      <c r="C26" s="8" t="s">
        <v>53</v>
      </c>
      <c r="D26" s="6" t="s">
        <v>54</v>
      </c>
      <c r="E26" s="6" t="s">
        <v>14</v>
      </c>
      <c r="F26" s="8" t="s">
        <v>15</v>
      </c>
      <c r="G26" s="8">
        <f t="shared" si="0"/>
        <v>37.199999999999996</v>
      </c>
      <c r="H26" s="8" t="s">
        <v>59</v>
      </c>
      <c r="I26" s="8">
        <f t="shared" si="1"/>
        <v>31.400000000000002</v>
      </c>
      <c r="J26" s="8">
        <f t="shared" si="2"/>
        <v>68.6</v>
      </c>
      <c r="K26" s="8" t="s">
        <v>17</v>
      </c>
    </row>
    <row r="27" spans="1:11" ht="21.75" customHeight="1">
      <c r="A27" s="6" t="s">
        <v>58</v>
      </c>
      <c r="B27" s="7">
        <v>2015093</v>
      </c>
      <c r="C27" s="8" t="s">
        <v>53</v>
      </c>
      <c r="D27" s="6" t="s">
        <v>54</v>
      </c>
      <c r="E27" s="6" t="s">
        <v>14</v>
      </c>
      <c r="F27" s="8" t="s">
        <v>60</v>
      </c>
      <c r="G27" s="8">
        <f t="shared" si="0"/>
        <v>38.4</v>
      </c>
      <c r="H27" s="8" t="s">
        <v>61</v>
      </c>
      <c r="I27" s="8">
        <f t="shared" si="1"/>
        <v>30.032</v>
      </c>
      <c r="J27" s="8">
        <f t="shared" si="2"/>
        <v>68.432</v>
      </c>
      <c r="K27" s="8" t="s">
        <v>17</v>
      </c>
    </row>
    <row r="28" spans="1:11" ht="21.75" customHeight="1">
      <c r="A28" s="6" t="s">
        <v>58</v>
      </c>
      <c r="B28" s="7">
        <v>2015094</v>
      </c>
      <c r="C28" s="8" t="s">
        <v>53</v>
      </c>
      <c r="D28" s="6" t="s">
        <v>54</v>
      </c>
      <c r="E28" s="6" t="s">
        <v>14</v>
      </c>
      <c r="F28" s="8" t="s">
        <v>60</v>
      </c>
      <c r="G28" s="8">
        <f t="shared" si="0"/>
        <v>38.4</v>
      </c>
      <c r="H28" s="8" t="s">
        <v>62</v>
      </c>
      <c r="I28" s="8">
        <f t="shared" si="1"/>
        <v>29.768</v>
      </c>
      <c r="J28" s="8">
        <f t="shared" si="2"/>
        <v>68.168</v>
      </c>
      <c r="K28" s="8"/>
    </row>
    <row r="29" spans="1:11" ht="21.75" customHeight="1">
      <c r="A29" s="6" t="s">
        <v>58</v>
      </c>
      <c r="B29" s="7">
        <v>2015102</v>
      </c>
      <c r="C29" s="8" t="s">
        <v>53</v>
      </c>
      <c r="D29" s="6" t="s">
        <v>54</v>
      </c>
      <c r="E29" s="6" t="s">
        <v>14</v>
      </c>
      <c r="F29" s="8" t="s">
        <v>60</v>
      </c>
      <c r="G29" s="8">
        <f t="shared" si="0"/>
        <v>38.4</v>
      </c>
      <c r="H29" s="8" t="s">
        <v>63</v>
      </c>
      <c r="I29" s="8">
        <f t="shared" si="1"/>
        <v>29.168000000000003</v>
      </c>
      <c r="J29" s="8">
        <f t="shared" si="2"/>
        <v>67.568</v>
      </c>
      <c r="K29" s="8"/>
    </row>
    <row r="30" spans="1:11" ht="21.75" customHeight="1">
      <c r="A30" s="6" t="s">
        <v>41</v>
      </c>
      <c r="B30" s="7">
        <v>2015068</v>
      </c>
      <c r="C30" s="8" t="s">
        <v>53</v>
      </c>
      <c r="D30" s="6" t="s">
        <v>54</v>
      </c>
      <c r="E30" s="6" t="s">
        <v>14</v>
      </c>
      <c r="F30" s="8" t="s">
        <v>18</v>
      </c>
      <c r="G30" s="8">
        <f t="shared" si="0"/>
        <v>36</v>
      </c>
      <c r="H30" s="8" t="s">
        <v>64</v>
      </c>
      <c r="I30" s="8">
        <f t="shared" si="1"/>
        <v>30.804000000000002</v>
      </c>
      <c r="J30" s="8">
        <f t="shared" si="2"/>
        <v>66.804</v>
      </c>
      <c r="K30" s="8"/>
    </row>
    <row r="31" spans="1:11" ht="21.75" customHeight="1">
      <c r="A31" s="6" t="s">
        <v>58</v>
      </c>
      <c r="B31" s="7">
        <v>2015100</v>
      </c>
      <c r="C31" s="8" t="s">
        <v>53</v>
      </c>
      <c r="D31" s="6" t="s">
        <v>54</v>
      </c>
      <c r="E31" s="6" t="s">
        <v>14</v>
      </c>
      <c r="F31" s="8" t="s">
        <v>65</v>
      </c>
      <c r="G31" s="8">
        <f t="shared" si="0"/>
        <v>34.8</v>
      </c>
      <c r="H31" s="8" t="s">
        <v>66</v>
      </c>
      <c r="I31" s="8">
        <f t="shared" si="1"/>
        <v>31.5</v>
      </c>
      <c r="J31" s="8">
        <f t="shared" si="2"/>
        <v>66.3</v>
      </c>
      <c r="K31" s="8"/>
    </row>
    <row r="32" spans="1:11" ht="27.75" customHeight="1">
      <c r="A32" s="6" t="s">
        <v>41</v>
      </c>
      <c r="B32" s="7">
        <v>2015074</v>
      </c>
      <c r="C32" s="8" t="s">
        <v>53</v>
      </c>
      <c r="D32" s="6" t="s">
        <v>54</v>
      </c>
      <c r="E32" s="6" t="s">
        <v>14</v>
      </c>
      <c r="F32" s="9" t="s">
        <v>21</v>
      </c>
      <c r="G32" s="8">
        <f t="shared" si="0"/>
        <v>34.5</v>
      </c>
      <c r="H32" s="9" t="s">
        <v>44</v>
      </c>
      <c r="I32" s="8">
        <f t="shared" si="1"/>
        <v>31.464</v>
      </c>
      <c r="J32" s="8">
        <f t="shared" si="2"/>
        <v>65.964</v>
      </c>
      <c r="K32" s="8"/>
    </row>
    <row r="33" spans="1:11" ht="21.75" customHeight="1">
      <c r="A33" s="6" t="s">
        <v>41</v>
      </c>
      <c r="B33" s="7">
        <v>2015069</v>
      </c>
      <c r="C33" s="8" t="s">
        <v>53</v>
      </c>
      <c r="D33" s="6" t="s">
        <v>54</v>
      </c>
      <c r="E33" s="6" t="s">
        <v>14</v>
      </c>
      <c r="F33" s="8" t="s">
        <v>67</v>
      </c>
      <c r="G33" s="8">
        <f t="shared" si="0"/>
        <v>33</v>
      </c>
      <c r="H33" s="8" t="s">
        <v>68</v>
      </c>
      <c r="I33" s="8">
        <f t="shared" si="1"/>
        <v>31.636000000000003</v>
      </c>
      <c r="J33" s="8">
        <f t="shared" si="2"/>
        <v>64.636</v>
      </c>
      <c r="K33" s="8"/>
    </row>
    <row r="34" spans="1:11" ht="21.75" customHeight="1">
      <c r="A34" s="6" t="s">
        <v>58</v>
      </c>
      <c r="B34" s="7">
        <v>2015092</v>
      </c>
      <c r="C34" s="8" t="s">
        <v>53</v>
      </c>
      <c r="D34" s="6" t="s">
        <v>54</v>
      </c>
      <c r="E34" s="6" t="s">
        <v>14</v>
      </c>
      <c r="F34" s="8" t="s">
        <v>21</v>
      </c>
      <c r="G34" s="8">
        <f t="shared" si="0"/>
        <v>34.5</v>
      </c>
      <c r="H34" s="8" t="s">
        <v>69</v>
      </c>
      <c r="I34" s="8">
        <f t="shared" si="1"/>
        <v>28.6</v>
      </c>
      <c r="J34" s="8">
        <f t="shared" si="2"/>
        <v>63.1</v>
      </c>
      <c r="K34" s="8"/>
    </row>
    <row r="35" spans="1:11" ht="21.75" customHeight="1">
      <c r="A35" s="6" t="s">
        <v>58</v>
      </c>
      <c r="B35" s="7">
        <v>2015105</v>
      </c>
      <c r="C35" s="8" t="s">
        <v>53</v>
      </c>
      <c r="D35" s="6" t="s">
        <v>54</v>
      </c>
      <c r="E35" s="6" t="s">
        <v>14</v>
      </c>
      <c r="F35" s="8" t="s">
        <v>27</v>
      </c>
      <c r="G35" s="8">
        <f t="shared" si="0"/>
        <v>33.9</v>
      </c>
      <c r="H35" s="8" t="s">
        <v>70</v>
      </c>
      <c r="I35" s="8">
        <f t="shared" si="1"/>
        <v>28.927999999999997</v>
      </c>
      <c r="J35" s="8">
        <f t="shared" si="2"/>
        <v>62.827999999999996</v>
      </c>
      <c r="K35" s="8"/>
    </row>
    <row r="36" spans="1:11" ht="21.75" customHeight="1">
      <c r="A36" s="6" t="s">
        <v>71</v>
      </c>
      <c r="B36" s="7">
        <v>2015147</v>
      </c>
      <c r="C36" s="8" t="s">
        <v>53</v>
      </c>
      <c r="D36" s="6" t="s">
        <v>72</v>
      </c>
      <c r="E36" s="6" t="s">
        <v>14</v>
      </c>
      <c r="F36" s="8" t="s">
        <v>73</v>
      </c>
      <c r="G36" s="8">
        <f t="shared" si="0"/>
        <v>44.4</v>
      </c>
      <c r="H36" s="8" t="s">
        <v>74</v>
      </c>
      <c r="I36" s="8">
        <f t="shared" si="1"/>
        <v>30.932000000000002</v>
      </c>
      <c r="J36" s="8">
        <f t="shared" si="2"/>
        <v>75.332</v>
      </c>
      <c r="K36" s="8" t="s">
        <v>17</v>
      </c>
    </row>
    <row r="37" spans="1:11" ht="21.75" customHeight="1">
      <c r="A37" s="6" t="s">
        <v>75</v>
      </c>
      <c r="B37" s="7">
        <v>2015114</v>
      </c>
      <c r="C37" s="8" t="s">
        <v>53</v>
      </c>
      <c r="D37" s="6" t="s">
        <v>72</v>
      </c>
      <c r="E37" s="6" t="s">
        <v>14</v>
      </c>
      <c r="F37" s="8" t="s">
        <v>76</v>
      </c>
      <c r="G37" s="8">
        <f t="shared" si="0"/>
        <v>41.4</v>
      </c>
      <c r="H37" s="8" t="s">
        <v>77</v>
      </c>
      <c r="I37" s="8">
        <f t="shared" si="1"/>
        <v>33</v>
      </c>
      <c r="J37" s="8">
        <f t="shared" si="2"/>
        <v>74.4</v>
      </c>
      <c r="K37" s="8" t="s">
        <v>17</v>
      </c>
    </row>
    <row r="38" spans="1:11" ht="21.75" customHeight="1">
      <c r="A38" s="6" t="s">
        <v>71</v>
      </c>
      <c r="B38" s="7">
        <v>2015149</v>
      </c>
      <c r="C38" s="8" t="s">
        <v>53</v>
      </c>
      <c r="D38" s="6" t="s">
        <v>72</v>
      </c>
      <c r="E38" s="6" t="s">
        <v>14</v>
      </c>
      <c r="F38" s="8" t="s">
        <v>78</v>
      </c>
      <c r="G38" s="8">
        <f t="shared" si="0"/>
        <v>42.6</v>
      </c>
      <c r="H38" s="8" t="s">
        <v>45</v>
      </c>
      <c r="I38" s="8">
        <f t="shared" si="1"/>
        <v>31.1</v>
      </c>
      <c r="J38" s="8">
        <f t="shared" si="2"/>
        <v>73.7</v>
      </c>
      <c r="K38" s="8" t="s">
        <v>17</v>
      </c>
    </row>
    <row r="39" spans="1:11" ht="21.75" customHeight="1">
      <c r="A39" s="6" t="s">
        <v>71</v>
      </c>
      <c r="B39" s="7">
        <v>2015142</v>
      </c>
      <c r="C39" s="8" t="s">
        <v>53</v>
      </c>
      <c r="D39" s="6" t="s">
        <v>72</v>
      </c>
      <c r="E39" s="6" t="s">
        <v>14</v>
      </c>
      <c r="F39" s="8" t="s">
        <v>69</v>
      </c>
      <c r="G39" s="8">
        <f t="shared" si="0"/>
        <v>42.9</v>
      </c>
      <c r="H39" s="8" t="s">
        <v>79</v>
      </c>
      <c r="I39" s="8">
        <f t="shared" si="1"/>
        <v>30.636000000000003</v>
      </c>
      <c r="J39" s="8">
        <f t="shared" si="2"/>
        <v>73.536</v>
      </c>
      <c r="K39" s="8" t="s">
        <v>17</v>
      </c>
    </row>
    <row r="40" spans="1:11" ht="21.75" customHeight="1">
      <c r="A40" s="6" t="s">
        <v>75</v>
      </c>
      <c r="B40" s="7">
        <v>2015136</v>
      </c>
      <c r="C40" s="8" t="s">
        <v>53</v>
      </c>
      <c r="D40" s="6" t="s">
        <v>72</v>
      </c>
      <c r="E40" s="6" t="s">
        <v>14</v>
      </c>
      <c r="F40" s="8" t="s">
        <v>80</v>
      </c>
      <c r="G40" s="8">
        <f t="shared" si="0"/>
        <v>40.199999999999996</v>
      </c>
      <c r="H40" s="8" t="s">
        <v>81</v>
      </c>
      <c r="I40" s="8">
        <f t="shared" si="1"/>
        <v>30.464</v>
      </c>
      <c r="J40" s="8">
        <f t="shared" si="2"/>
        <v>70.66399999999999</v>
      </c>
      <c r="K40" s="8"/>
    </row>
    <row r="41" spans="1:11" ht="21.75" customHeight="1">
      <c r="A41" s="6" t="s">
        <v>71</v>
      </c>
      <c r="B41" s="7">
        <v>2015148</v>
      </c>
      <c r="C41" s="8" t="s">
        <v>53</v>
      </c>
      <c r="D41" s="6" t="s">
        <v>72</v>
      </c>
      <c r="E41" s="6" t="s">
        <v>14</v>
      </c>
      <c r="F41" s="8" t="s">
        <v>82</v>
      </c>
      <c r="G41" s="8">
        <f t="shared" si="0"/>
        <v>37.8</v>
      </c>
      <c r="H41" s="8" t="s">
        <v>83</v>
      </c>
      <c r="I41" s="8">
        <f t="shared" si="1"/>
        <v>31.3</v>
      </c>
      <c r="J41" s="8">
        <f t="shared" si="2"/>
        <v>69.1</v>
      </c>
      <c r="K41" s="8"/>
    </row>
    <row r="42" spans="1:11" ht="21.75" customHeight="1">
      <c r="A42" s="6" t="s">
        <v>75</v>
      </c>
      <c r="B42" s="7">
        <v>2015126</v>
      </c>
      <c r="C42" s="8" t="s">
        <v>53</v>
      </c>
      <c r="D42" s="6" t="s">
        <v>72</v>
      </c>
      <c r="E42" s="6" t="s">
        <v>14</v>
      </c>
      <c r="F42" s="8" t="s">
        <v>84</v>
      </c>
      <c r="G42" s="8">
        <f t="shared" si="0"/>
        <v>36.9</v>
      </c>
      <c r="H42" s="8" t="s">
        <v>85</v>
      </c>
      <c r="I42" s="8">
        <f t="shared" si="1"/>
        <v>31.632</v>
      </c>
      <c r="J42" s="8">
        <f t="shared" si="2"/>
        <v>68.532</v>
      </c>
      <c r="K42" s="8"/>
    </row>
    <row r="43" spans="1:11" ht="21.75" customHeight="1">
      <c r="A43" s="6" t="s">
        <v>71</v>
      </c>
      <c r="B43" s="7">
        <v>2015143</v>
      </c>
      <c r="C43" s="8" t="s">
        <v>53</v>
      </c>
      <c r="D43" s="6" t="s">
        <v>72</v>
      </c>
      <c r="E43" s="6" t="s">
        <v>14</v>
      </c>
      <c r="F43" s="8" t="s">
        <v>84</v>
      </c>
      <c r="G43" s="8">
        <f t="shared" si="0"/>
        <v>36.9</v>
      </c>
      <c r="H43" s="8" t="s">
        <v>86</v>
      </c>
      <c r="I43" s="8">
        <f t="shared" si="1"/>
        <v>31.568</v>
      </c>
      <c r="J43" s="8">
        <f t="shared" si="2"/>
        <v>68.468</v>
      </c>
      <c r="K43" s="8"/>
    </row>
    <row r="44" spans="1:11" ht="21.75" customHeight="1">
      <c r="A44" s="6" t="s">
        <v>75</v>
      </c>
      <c r="B44" s="7">
        <v>2015128</v>
      </c>
      <c r="C44" s="8" t="s">
        <v>53</v>
      </c>
      <c r="D44" s="6" t="s">
        <v>72</v>
      </c>
      <c r="E44" s="6" t="s">
        <v>14</v>
      </c>
      <c r="F44" s="8" t="s">
        <v>84</v>
      </c>
      <c r="G44" s="8">
        <f t="shared" si="0"/>
        <v>36.9</v>
      </c>
      <c r="H44" s="8" t="s">
        <v>44</v>
      </c>
      <c r="I44" s="8">
        <f t="shared" si="1"/>
        <v>31.464</v>
      </c>
      <c r="J44" s="8">
        <f t="shared" si="2"/>
        <v>68.364</v>
      </c>
      <c r="K44" s="8"/>
    </row>
    <row r="45" spans="1:11" ht="21.75" customHeight="1">
      <c r="A45" s="6" t="s">
        <v>71</v>
      </c>
      <c r="B45" s="7">
        <v>2015139</v>
      </c>
      <c r="C45" s="8" t="s">
        <v>53</v>
      </c>
      <c r="D45" s="6" t="s">
        <v>72</v>
      </c>
      <c r="E45" s="6" t="s">
        <v>14</v>
      </c>
      <c r="F45" s="8" t="s">
        <v>87</v>
      </c>
      <c r="G45" s="8">
        <f t="shared" si="0"/>
        <v>38.1</v>
      </c>
      <c r="H45" s="8" t="s">
        <v>88</v>
      </c>
      <c r="I45" s="8">
        <f t="shared" si="1"/>
        <v>29.968000000000004</v>
      </c>
      <c r="J45" s="8">
        <f t="shared" si="2"/>
        <v>68.06800000000001</v>
      </c>
      <c r="K45" s="8"/>
    </row>
    <row r="46" spans="1:11" ht="21.75" customHeight="1">
      <c r="A46" s="6" t="s">
        <v>75</v>
      </c>
      <c r="B46" s="7">
        <v>2015125</v>
      </c>
      <c r="C46" s="8" t="s">
        <v>53</v>
      </c>
      <c r="D46" s="6" t="s">
        <v>72</v>
      </c>
      <c r="E46" s="6" t="s">
        <v>14</v>
      </c>
      <c r="F46" s="8" t="s">
        <v>18</v>
      </c>
      <c r="G46" s="8">
        <f t="shared" si="0"/>
        <v>36</v>
      </c>
      <c r="H46" s="8" t="s">
        <v>89</v>
      </c>
      <c r="I46" s="8">
        <f t="shared" si="1"/>
        <v>31.836000000000002</v>
      </c>
      <c r="J46" s="8">
        <f t="shared" si="2"/>
        <v>67.836</v>
      </c>
      <c r="K46" s="8"/>
    </row>
    <row r="47" spans="1:11" ht="21.75" customHeight="1">
      <c r="A47" s="6" t="s">
        <v>71</v>
      </c>
      <c r="B47" s="7">
        <v>2015145</v>
      </c>
      <c r="C47" s="8" t="s">
        <v>53</v>
      </c>
      <c r="D47" s="6" t="s">
        <v>72</v>
      </c>
      <c r="E47" s="6" t="s">
        <v>14</v>
      </c>
      <c r="F47" s="8" t="s">
        <v>23</v>
      </c>
      <c r="G47" s="8">
        <f t="shared" si="0"/>
        <v>36.3</v>
      </c>
      <c r="H47" s="8" t="s">
        <v>90</v>
      </c>
      <c r="I47" s="8">
        <f t="shared" si="1"/>
        <v>30.368000000000002</v>
      </c>
      <c r="J47" s="8">
        <f t="shared" si="2"/>
        <v>66.668</v>
      </c>
      <c r="K47" s="8"/>
    </row>
    <row r="48" spans="1:11" ht="21.75" customHeight="1">
      <c r="A48" s="6" t="s">
        <v>71</v>
      </c>
      <c r="B48" s="7">
        <v>2015150</v>
      </c>
      <c r="C48" s="8" t="s">
        <v>53</v>
      </c>
      <c r="D48" s="6" t="s">
        <v>91</v>
      </c>
      <c r="E48" s="6" t="s">
        <v>14</v>
      </c>
      <c r="F48" s="8" t="s">
        <v>76</v>
      </c>
      <c r="G48" s="8">
        <f t="shared" si="0"/>
        <v>41.4</v>
      </c>
      <c r="H48" s="8" t="s">
        <v>92</v>
      </c>
      <c r="I48" s="8">
        <f t="shared" si="1"/>
        <v>32.632</v>
      </c>
      <c r="J48" s="8">
        <f t="shared" si="2"/>
        <v>74.032</v>
      </c>
      <c r="K48" s="8" t="s">
        <v>17</v>
      </c>
    </row>
    <row r="49" spans="1:11" ht="21.75" customHeight="1">
      <c r="A49" s="6" t="s">
        <v>93</v>
      </c>
      <c r="B49" s="7">
        <v>2015184</v>
      </c>
      <c r="C49" s="8" t="s">
        <v>53</v>
      </c>
      <c r="D49" s="6" t="s">
        <v>91</v>
      </c>
      <c r="E49" s="6" t="s">
        <v>14</v>
      </c>
      <c r="F49" s="8" t="s">
        <v>94</v>
      </c>
      <c r="G49" s="8">
        <f t="shared" si="0"/>
        <v>41.699999999999996</v>
      </c>
      <c r="H49" s="8" t="s">
        <v>95</v>
      </c>
      <c r="I49" s="8">
        <f t="shared" si="1"/>
        <v>32.264</v>
      </c>
      <c r="J49" s="8">
        <f t="shared" si="2"/>
        <v>73.964</v>
      </c>
      <c r="K49" s="8" t="s">
        <v>17</v>
      </c>
    </row>
    <row r="50" spans="1:11" ht="21.75" customHeight="1">
      <c r="A50" s="6" t="s">
        <v>93</v>
      </c>
      <c r="B50" s="7">
        <v>2015176</v>
      </c>
      <c r="C50" s="8" t="s">
        <v>53</v>
      </c>
      <c r="D50" s="6" t="s">
        <v>91</v>
      </c>
      <c r="E50" s="6" t="s">
        <v>14</v>
      </c>
      <c r="F50" s="9" t="s">
        <v>96</v>
      </c>
      <c r="G50" s="8">
        <f t="shared" si="0"/>
        <v>39.3</v>
      </c>
      <c r="H50" s="9" t="s">
        <v>97</v>
      </c>
      <c r="I50" s="8">
        <f t="shared" si="1"/>
        <v>32.736000000000004</v>
      </c>
      <c r="J50" s="8">
        <f t="shared" si="2"/>
        <v>72.036</v>
      </c>
      <c r="K50" s="8" t="s">
        <v>17</v>
      </c>
    </row>
    <row r="51" spans="1:11" ht="21.75" customHeight="1">
      <c r="A51" s="6" t="s">
        <v>93</v>
      </c>
      <c r="B51" s="7">
        <v>2015191</v>
      </c>
      <c r="C51" s="8" t="s">
        <v>53</v>
      </c>
      <c r="D51" s="6" t="s">
        <v>91</v>
      </c>
      <c r="E51" s="6" t="s">
        <v>14</v>
      </c>
      <c r="F51" s="8" t="s">
        <v>55</v>
      </c>
      <c r="G51" s="8">
        <f t="shared" si="0"/>
        <v>41.1</v>
      </c>
      <c r="H51" s="8" t="s">
        <v>64</v>
      </c>
      <c r="I51" s="8">
        <f t="shared" si="1"/>
        <v>30.804000000000002</v>
      </c>
      <c r="J51" s="8">
        <f t="shared" si="2"/>
        <v>71.904</v>
      </c>
      <c r="K51" s="8" t="s">
        <v>17</v>
      </c>
    </row>
    <row r="52" spans="1:11" ht="21.75" customHeight="1">
      <c r="A52" s="6" t="s">
        <v>93</v>
      </c>
      <c r="B52" s="7">
        <v>2015171</v>
      </c>
      <c r="C52" s="8" t="s">
        <v>53</v>
      </c>
      <c r="D52" s="6" t="s">
        <v>91</v>
      </c>
      <c r="E52" s="6" t="s">
        <v>14</v>
      </c>
      <c r="F52" s="8" t="s">
        <v>98</v>
      </c>
      <c r="G52" s="8">
        <f t="shared" si="0"/>
        <v>38.699999999999996</v>
      </c>
      <c r="H52" s="8" t="s">
        <v>99</v>
      </c>
      <c r="I52" s="8">
        <f t="shared" si="1"/>
        <v>32.132</v>
      </c>
      <c r="J52" s="8">
        <f t="shared" si="2"/>
        <v>70.832</v>
      </c>
      <c r="K52" s="8"/>
    </row>
    <row r="53" spans="1:11" ht="21.75" customHeight="1">
      <c r="A53" s="6" t="s">
        <v>93</v>
      </c>
      <c r="B53" s="7">
        <v>2015169</v>
      </c>
      <c r="C53" s="8" t="s">
        <v>53</v>
      </c>
      <c r="D53" s="6" t="s">
        <v>91</v>
      </c>
      <c r="E53" s="6" t="s">
        <v>14</v>
      </c>
      <c r="F53" s="8" t="s">
        <v>100</v>
      </c>
      <c r="G53" s="8">
        <f t="shared" si="0"/>
        <v>39.9</v>
      </c>
      <c r="H53" s="8" t="s">
        <v>101</v>
      </c>
      <c r="I53" s="8">
        <f t="shared" si="1"/>
        <v>30.695999999999998</v>
      </c>
      <c r="J53" s="8">
        <f t="shared" si="2"/>
        <v>70.596</v>
      </c>
      <c r="K53" s="8"/>
    </row>
    <row r="54" spans="1:11" ht="28.5" customHeight="1">
      <c r="A54" s="6" t="s">
        <v>71</v>
      </c>
      <c r="B54" s="7">
        <v>2015152</v>
      </c>
      <c r="C54" s="8" t="s">
        <v>53</v>
      </c>
      <c r="D54" s="6" t="s">
        <v>91</v>
      </c>
      <c r="E54" s="6" t="s">
        <v>14</v>
      </c>
      <c r="F54" s="9" t="s">
        <v>102</v>
      </c>
      <c r="G54" s="8">
        <f t="shared" si="0"/>
        <v>39</v>
      </c>
      <c r="H54" s="9" t="s">
        <v>103</v>
      </c>
      <c r="I54" s="8">
        <f t="shared" si="1"/>
        <v>31.164</v>
      </c>
      <c r="J54" s="8">
        <f t="shared" si="2"/>
        <v>70.164</v>
      </c>
      <c r="K54" s="8"/>
    </row>
    <row r="55" spans="1:11" ht="21.75" customHeight="1">
      <c r="A55" s="6" t="s">
        <v>93</v>
      </c>
      <c r="B55" s="7">
        <v>2015183</v>
      </c>
      <c r="C55" s="8" t="s">
        <v>53</v>
      </c>
      <c r="D55" s="6" t="s">
        <v>91</v>
      </c>
      <c r="E55" s="6" t="s">
        <v>14</v>
      </c>
      <c r="F55" s="8" t="s">
        <v>82</v>
      </c>
      <c r="G55" s="8">
        <f t="shared" si="0"/>
        <v>37.8</v>
      </c>
      <c r="H55" s="8" t="s">
        <v>59</v>
      </c>
      <c r="I55" s="8">
        <f t="shared" si="1"/>
        <v>31.400000000000002</v>
      </c>
      <c r="J55" s="8">
        <f t="shared" si="2"/>
        <v>69.2</v>
      </c>
      <c r="K55" s="8"/>
    </row>
    <row r="56" spans="1:11" ht="21.75" customHeight="1">
      <c r="A56" s="6" t="s">
        <v>93</v>
      </c>
      <c r="B56" s="7">
        <v>2015189</v>
      </c>
      <c r="C56" s="8" t="s">
        <v>53</v>
      </c>
      <c r="D56" s="6" t="s">
        <v>91</v>
      </c>
      <c r="E56" s="6" t="s">
        <v>14</v>
      </c>
      <c r="F56" s="8" t="s">
        <v>23</v>
      </c>
      <c r="G56" s="8">
        <f t="shared" si="0"/>
        <v>36.3</v>
      </c>
      <c r="H56" s="8" t="s">
        <v>104</v>
      </c>
      <c r="I56" s="8">
        <f t="shared" si="1"/>
        <v>32.1</v>
      </c>
      <c r="J56" s="8">
        <f t="shared" si="2"/>
        <v>68.4</v>
      </c>
      <c r="K56" s="8"/>
    </row>
    <row r="57" spans="1:11" ht="21.75" customHeight="1">
      <c r="A57" s="6" t="s">
        <v>93</v>
      </c>
      <c r="B57" s="7">
        <v>2015170</v>
      </c>
      <c r="C57" s="8" t="s">
        <v>53</v>
      </c>
      <c r="D57" s="6" t="s">
        <v>91</v>
      </c>
      <c r="E57" s="6" t="s">
        <v>14</v>
      </c>
      <c r="F57" s="8" t="s">
        <v>18</v>
      </c>
      <c r="G57" s="8">
        <f t="shared" si="0"/>
        <v>36</v>
      </c>
      <c r="H57" s="8" t="s">
        <v>24</v>
      </c>
      <c r="I57" s="8">
        <f t="shared" si="1"/>
        <v>30.200000000000003</v>
      </c>
      <c r="J57" s="8">
        <f t="shared" si="2"/>
        <v>66.2</v>
      </c>
      <c r="K57" s="8"/>
    </row>
    <row r="58" spans="1:11" ht="21.75" customHeight="1">
      <c r="A58" s="6" t="s">
        <v>71</v>
      </c>
      <c r="B58" s="7">
        <v>2015155</v>
      </c>
      <c r="C58" s="8" t="s">
        <v>53</v>
      </c>
      <c r="D58" s="6" t="s">
        <v>91</v>
      </c>
      <c r="E58" s="6" t="s">
        <v>14</v>
      </c>
      <c r="F58" s="9" t="s">
        <v>18</v>
      </c>
      <c r="G58" s="8">
        <f t="shared" si="0"/>
        <v>36</v>
      </c>
      <c r="H58" s="9" t="s">
        <v>105</v>
      </c>
      <c r="I58" s="8">
        <f t="shared" si="1"/>
        <v>29.1</v>
      </c>
      <c r="J58" s="8">
        <f t="shared" si="2"/>
        <v>65.1</v>
      </c>
      <c r="K58" s="8"/>
    </row>
    <row r="59" spans="1:11" ht="21.75" customHeight="1">
      <c r="A59" s="6" t="s">
        <v>93</v>
      </c>
      <c r="B59" s="7">
        <v>2015168</v>
      </c>
      <c r="C59" s="8" t="s">
        <v>53</v>
      </c>
      <c r="D59" s="6" t="s">
        <v>91</v>
      </c>
      <c r="E59" s="6" t="s">
        <v>14</v>
      </c>
      <c r="F59" s="8" t="s">
        <v>18</v>
      </c>
      <c r="G59" s="8">
        <f t="shared" si="0"/>
        <v>36</v>
      </c>
      <c r="H59" s="8" t="s">
        <v>106</v>
      </c>
      <c r="I59" s="8">
        <f t="shared" si="1"/>
        <v>28.932000000000002</v>
      </c>
      <c r="J59" s="8">
        <f t="shared" si="2"/>
        <v>64.932</v>
      </c>
      <c r="K59" s="8"/>
    </row>
    <row r="60" spans="1:11" ht="21.75" customHeight="1">
      <c r="A60" s="6" t="s">
        <v>93</v>
      </c>
      <c r="B60" s="7">
        <v>2015165</v>
      </c>
      <c r="C60" s="8" t="s">
        <v>53</v>
      </c>
      <c r="D60" s="6" t="s">
        <v>91</v>
      </c>
      <c r="E60" s="6" t="s">
        <v>14</v>
      </c>
      <c r="F60" s="8" t="s">
        <v>18</v>
      </c>
      <c r="G60" s="8">
        <f t="shared" si="0"/>
        <v>36</v>
      </c>
      <c r="H60" s="8" t="s">
        <v>107</v>
      </c>
      <c r="I60" s="8">
        <f t="shared" si="1"/>
        <v>27.768</v>
      </c>
      <c r="J60" s="8">
        <f t="shared" si="2"/>
        <v>63.768</v>
      </c>
      <c r="K60" s="8"/>
    </row>
    <row r="61" spans="1:11" ht="21.75" customHeight="1">
      <c r="A61" s="6" t="s">
        <v>108</v>
      </c>
      <c r="B61" s="7">
        <v>2015219</v>
      </c>
      <c r="C61" s="8" t="s">
        <v>53</v>
      </c>
      <c r="D61" s="6" t="s">
        <v>109</v>
      </c>
      <c r="E61" s="6" t="s">
        <v>14</v>
      </c>
      <c r="F61" s="8" t="s">
        <v>76</v>
      </c>
      <c r="G61" s="8">
        <f t="shared" si="0"/>
        <v>41.4</v>
      </c>
      <c r="H61" s="8" t="s">
        <v>110</v>
      </c>
      <c r="I61" s="8">
        <f t="shared" si="1"/>
        <v>30.832</v>
      </c>
      <c r="J61" s="8">
        <f t="shared" si="2"/>
        <v>72.232</v>
      </c>
      <c r="K61" s="8" t="s">
        <v>17</v>
      </c>
    </row>
    <row r="62" spans="1:11" ht="21.75" customHeight="1">
      <c r="A62" s="6" t="s">
        <v>108</v>
      </c>
      <c r="B62" s="7">
        <v>2015211</v>
      </c>
      <c r="C62" s="8" t="s">
        <v>53</v>
      </c>
      <c r="D62" s="6" t="s">
        <v>109</v>
      </c>
      <c r="E62" s="6" t="s">
        <v>14</v>
      </c>
      <c r="F62" s="8" t="s">
        <v>96</v>
      </c>
      <c r="G62" s="8">
        <f t="shared" si="0"/>
        <v>39.3</v>
      </c>
      <c r="H62" s="8" t="s">
        <v>83</v>
      </c>
      <c r="I62" s="8">
        <f t="shared" si="1"/>
        <v>31.3</v>
      </c>
      <c r="J62" s="8">
        <f t="shared" si="2"/>
        <v>70.6</v>
      </c>
      <c r="K62" s="8" t="s">
        <v>17</v>
      </c>
    </row>
    <row r="63" spans="1:11" ht="21.75" customHeight="1">
      <c r="A63" s="6" t="s">
        <v>108</v>
      </c>
      <c r="B63" s="7">
        <v>2015204</v>
      </c>
      <c r="C63" s="8" t="s">
        <v>53</v>
      </c>
      <c r="D63" s="6" t="s">
        <v>109</v>
      </c>
      <c r="E63" s="6" t="s">
        <v>14</v>
      </c>
      <c r="F63" s="8" t="s">
        <v>98</v>
      </c>
      <c r="G63" s="8">
        <f t="shared" si="0"/>
        <v>38.699999999999996</v>
      </c>
      <c r="H63" s="8" t="s">
        <v>111</v>
      </c>
      <c r="I63" s="8">
        <f t="shared" si="1"/>
        <v>30.904000000000003</v>
      </c>
      <c r="J63" s="8">
        <f t="shared" si="2"/>
        <v>69.604</v>
      </c>
      <c r="K63" s="8" t="s">
        <v>17</v>
      </c>
    </row>
    <row r="64" spans="1:11" ht="21.75" customHeight="1">
      <c r="A64" s="6" t="s">
        <v>108</v>
      </c>
      <c r="B64" s="7">
        <v>2015216</v>
      </c>
      <c r="C64" s="8" t="s">
        <v>53</v>
      </c>
      <c r="D64" s="6" t="s">
        <v>109</v>
      </c>
      <c r="E64" s="6" t="s">
        <v>14</v>
      </c>
      <c r="F64" s="8" t="s">
        <v>84</v>
      </c>
      <c r="G64" s="8">
        <f t="shared" si="0"/>
        <v>36.9</v>
      </c>
      <c r="H64" s="8" t="s">
        <v>112</v>
      </c>
      <c r="I64" s="8">
        <f t="shared" si="1"/>
        <v>32.464</v>
      </c>
      <c r="J64" s="8">
        <f t="shared" si="2"/>
        <v>69.364</v>
      </c>
      <c r="K64" s="8"/>
    </row>
    <row r="65" spans="1:11" ht="21.75" customHeight="1">
      <c r="A65" s="6" t="s">
        <v>108</v>
      </c>
      <c r="B65" s="7">
        <v>2015209</v>
      </c>
      <c r="C65" s="8" t="s">
        <v>53</v>
      </c>
      <c r="D65" s="6" t="s">
        <v>109</v>
      </c>
      <c r="E65" s="6" t="s">
        <v>14</v>
      </c>
      <c r="F65" s="8" t="s">
        <v>18</v>
      </c>
      <c r="G65" s="8">
        <f t="shared" si="0"/>
        <v>36</v>
      </c>
      <c r="H65" s="8" t="s">
        <v>113</v>
      </c>
      <c r="I65" s="8">
        <f t="shared" si="1"/>
        <v>30.400000000000002</v>
      </c>
      <c r="J65" s="8">
        <f t="shared" si="2"/>
        <v>66.4</v>
      </c>
      <c r="K65" s="8"/>
    </row>
    <row r="66" spans="1:11" ht="21.75" customHeight="1">
      <c r="A66" s="6" t="s">
        <v>108</v>
      </c>
      <c r="B66" s="7">
        <v>2015213</v>
      </c>
      <c r="C66" s="8" t="s">
        <v>53</v>
      </c>
      <c r="D66" s="6" t="s">
        <v>109</v>
      </c>
      <c r="E66" s="6" t="s">
        <v>14</v>
      </c>
      <c r="F66" s="8" t="s">
        <v>114</v>
      </c>
      <c r="G66" s="8">
        <f aca="true" t="shared" si="3" ref="G66:G87">F66*0.6</f>
        <v>35.699999999999996</v>
      </c>
      <c r="H66" s="8" t="s">
        <v>115</v>
      </c>
      <c r="I66" s="8">
        <f aca="true" t="shared" si="4" ref="I66:I87">H66*0.4</f>
        <v>29.964</v>
      </c>
      <c r="J66" s="8">
        <f aca="true" t="shared" si="5" ref="J66:J87">G66+I66</f>
        <v>65.66399999999999</v>
      </c>
      <c r="K66" s="8"/>
    </row>
    <row r="67" spans="1:11" ht="21.75" customHeight="1">
      <c r="A67" s="6" t="s">
        <v>108</v>
      </c>
      <c r="B67" s="7">
        <v>2015210</v>
      </c>
      <c r="C67" s="8" t="s">
        <v>53</v>
      </c>
      <c r="D67" s="6" t="s">
        <v>109</v>
      </c>
      <c r="E67" s="6" t="s">
        <v>14</v>
      </c>
      <c r="F67" s="8" t="s">
        <v>116</v>
      </c>
      <c r="G67" s="8">
        <f t="shared" si="3"/>
        <v>31.799999999999997</v>
      </c>
      <c r="H67" s="8" t="s">
        <v>117</v>
      </c>
      <c r="I67" s="8">
        <f t="shared" si="4"/>
        <v>30.900000000000002</v>
      </c>
      <c r="J67" s="8">
        <f t="shared" si="5"/>
        <v>62.7</v>
      </c>
      <c r="K67" s="8"/>
    </row>
    <row r="68" spans="1:11" ht="21.75" customHeight="1">
      <c r="A68" s="6" t="s">
        <v>108</v>
      </c>
      <c r="B68" s="7">
        <v>2015205</v>
      </c>
      <c r="C68" s="8" t="s">
        <v>53</v>
      </c>
      <c r="D68" s="6" t="s">
        <v>109</v>
      </c>
      <c r="E68" s="6" t="s">
        <v>14</v>
      </c>
      <c r="F68" s="8" t="s">
        <v>38</v>
      </c>
      <c r="G68" s="8">
        <f t="shared" si="3"/>
        <v>30.9</v>
      </c>
      <c r="H68" s="8" t="s">
        <v>118</v>
      </c>
      <c r="I68" s="8">
        <f t="shared" si="4"/>
        <v>31.064</v>
      </c>
      <c r="J68" s="8">
        <f t="shared" si="5"/>
        <v>61.964</v>
      </c>
      <c r="K68" s="8"/>
    </row>
    <row r="69" spans="1:11" ht="21.75" customHeight="1">
      <c r="A69" s="6" t="s">
        <v>108</v>
      </c>
      <c r="B69" s="7">
        <v>2015194</v>
      </c>
      <c r="C69" s="8" t="s">
        <v>53</v>
      </c>
      <c r="D69" s="6" t="s">
        <v>109</v>
      </c>
      <c r="E69" s="6" t="s">
        <v>14</v>
      </c>
      <c r="F69" s="8" t="s">
        <v>38</v>
      </c>
      <c r="G69" s="8">
        <f t="shared" si="3"/>
        <v>30.9</v>
      </c>
      <c r="H69" s="8" t="s">
        <v>119</v>
      </c>
      <c r="I69" s="8">
        <f t="shared" si="4"/>
        <v>30.700000000000003</v>
      </c>
      <c r="J69" s="8">
        <f t="shared" si="5"/>
        <v>61.6</v>
      </c>
      <c r="K69" s="8"/>
    </row>
    <row r="70" spans="1:11" ht="21.75" customHeight="1">
      <c r="A70" s="6" t="s">
        <v>108</v>
      </c>
      <c r="B70" s="7">
        <v>2015217</v>
      </c>
      <c r="C70" s="8" t="s">
        <v>53</v>
      </c>
      <c r="D70" s="6" t="s">
        <v>109</v>
      </c>
      <c r="E70" s="6" t="s">
        <v>14</v>
      </c>
      <c r="F70" s="8" t="s">
        <v>31</v>
      </c>
      <c r="G70" s="8">
        <f t="shared" si="3"/>
        <v>32.699999999999996</v>
      </c>
      <c r="H70" s="8" t="s">
        <v>40</v>
      </c>
      <c r="I70" s="8" t="e">
        <f t="shared" si="4"/>
        <v>#VALUE!</v>
      </c>
      <c r="J70" s="8" t="e">
        <f t="shared" si="5"/>
        <v>#VALUE!</v>
      </c>
      <c r="K70" s="8"/>
    </row>
    <row r="71" spans="1:11" ht="21.75" customHeight="1">
      <c r="A71" s="6" t="s">
        <v>120</v>
      </c>
      <c r="B71" s="7">
        <v>2015222</v>
      </c>
      <c r="C71" s="8" t="s">
        <v>53</v>
      </c>
      <c r="D71" s="6" t="s">
        <v>121</v>
      </c>
      <c r="E71" s="6" t="s">
        <v>14</v>
      </c>
      <c r="F71" s="8" t="s">
        <v>23</v>
      </c>
      <c r="G71" s="8">
        <f t="shared" si="3"/>
        <v>36.3</v>
      </c>
      <c r="H71" s="8" t="s">
        <v>122</v>
      </c>
      <c r="I71" s="8">
        <f t="shared" si="4"/>
        <v>31.936000000000003</v>
      </c>
      <c r="J71" s="8">
        <f t="shared" si="5"/>
        <v>68.236</v>
      </c>
      <c r="K71" s="8" t="s">
        <v>17</v>
      </c>
    </row>
    <row r="72" spans="1:11" ht="21.75" customHeight="1">
      <c r="A72" s="6" t="s">
        <v>120</v>
      </c>
      <c r="B72" s="7">
        <v>2015241</v>
      </c>
      <c r="C72" s="8" t="s">
        <v>53</v>
      </c>
      <c r="D72" s="6" t="s">
        <v>121</v>
      </c>
      <c r="E72" s="6" t="s">
        <v>14</v>
      </c>
      <c r="F72" s="8" t="s">
        <v>102</v>
      </c>
      <c r="G72" s="8">
        <f t="shared" si="3"/>
        <v>39</v>
      </c>
      <c r="H72" s="8" t="s">
        <v>123</v>
      </c>
      <c r="I72" s="8">
        <f t="shared" si="4"/>
        <v>28.6</v>
      </c>
      <c r="J72" s="8">
        <f t="shared" si="5"/>
        <v>67.6</v>
      </c>
      <c r="K72" s="8" t="s">
        <v>17</v>
      </c>
    </row>
    <row r="73" spans="1:11" ht="21.75" customHeight="1">
      <c r="A73" s="6" t="s">
        <v>120</v>
      </c>
      <c r="B73" s="7">
        <v>2015227</v>
      </c>
      <c r="C73" s="8" t="s">
        <v>53</v>
      </c>
      <c r="D73" s="6" t="s">
        <v>121</v>
      </c>
      <c r="E73" s="6" t="s">
        <v>14</v>
      </c>
      <c r="F73" s="8" t="s">
        <v>29</v>
      </c>
      <c r="G73" s="8">
        <f t="shared" si="3"/>
        <v>33.6</v>
      </c>
      <c r="H73" s="8" t="s">
        <v>37</v>
      </c>
      <c r="I73" s="8">
        <f t="shared" si="4"/>
        <v>30.5</v>
      </c>
      <c r="J73" s="8">
        <f t="shared" si="5"/>
        <v>64.1</v>
      </c>
      <c r="K73" s="8" t="s">
        <v>17</v>
      </c>
    </row>
    <row r="74" spans="1:11" ht="21.75" customHeight="1">
      <c r="A74" s="6" t="s">
        <v>120</v>
      </c>
      <c r="B74" s="7">
        <v>2015242</v>
      </c>
      <c r="C74" s="8" t="s">
        <v>53</v>
      </c>
      <c r="D74" s="6" t="s">
        <v>121</v>
      </c>
      <c r="E74" s="6" t="s">
        <v>14</v>
      </c>
      <c r="F74" s="8" t="s">
        <v>51</v>
      </c>
      <c r="G74" s="8">
        <f t="shared" si="3"/>
        <v>31.5</v>
      </c>
      <c r="H74" s="8" t="s">
        <v>124</v>
      </c>
      <c r="I74" s="8">
        <f t="shared" si="4"/>
        <v>32.368</v>
      </c>
      <c r="J74" s="8">
        <f t="shared" si="5"/>
        <v>63.868</v>
      </c>
      <c r="K74" s="8"/>
    </row>
    <row r="75" spans="1:11" ht="21.75" customHeight="1">
      <c r="A75" s="6" t="s">
        <v>120</v>
      </c>
      <c r="B75" s="7">
        <v>2015243</v>
      </c>
      <c r="C75" s="8" t="s">
        <v>53</v>
      </c>
      <c r="D75" s="6" t="s">
        <v>121</v>
      </c>
      <c r="E75" s="6" t="s">
        <v>14</v>
      </c>
      <c r="F75" s="8" t="s">
        <v>125</v>
      </c>
      <c r="G75" s="8">
        <f t="shared" si="3"/>
        <v>31.2</v>
      </c>
      <c r="H75" s="8" t="s">
        <v>126</v>
      </c>
      <c r="I75" s="8">
        <f t="shared" si="4"/>
        <v>31.364</v>
      </c>
      <c r="J75" s="8">
        <f t="shared" si="5"/>
        <v>62.564</v>
      </c>
      <c r="K75" s="8"/>
    </row>
    <row r="76" spans="1:11" ht="21.75" customHeight="1">
      <c r="A76" s="6" t="s">
        <v>120</v>
      </c>
      <c r="B76" s="7">
        <v>2015245</v>
      </c>
      <c r="C76" s="8" t="s">
        <v>53</v>
      </c>
      <c r="D76" s="6" t="s">
        <v>127</v>
      </c>
      <c r="E76" s="6" t="s">
        <v>14</v>
      </c>
      <c r="F76" s="8" t="s">
        <v>25</v>
      </c>
      <c r="G76" s="8">
        <f t="shared" si="3"/>
        <v>34.199999999999996</v>
      </c>
      <c r="H76" s="8" t="s">
        <v>128</v>
      </c>
      <c r="I76" s="8">
        <f t="shared" si="4"/>
        <v>27.864</v>
      </c>
      <c r="J76" s="8">
        <f t="shared" si="5"/>
        <v>62.06399999999999</v>
      </c>
      <c r="K76" s="8"/>
    </row>
    <row r="77" spans="1:11" ht="21.75" customHeight="1">
      <c r="A77" s="6" t="s">
        <v>120</v>
      </c>
      <c r="B77" s="7">
        <v>2015238</v>
      </c>
      <c r="C77" s="8" t="s">
        <v>53</v>
      </c>
      <c r="D77" s="6" t="s">
        <v>121</v>
      </c>
      <c r="E77" s="6" t="s">
        <v>14</v>
      </c>
      <c r="F77" s="8" t="s">
        <v>125</v>
      </c>
      <c r="G77" s="8">
        <f t="shared" si="3"/>
        <v>31.2</v>
      </c>
      <c r="H77" s="8" t="s">
        <v>37</v>
      </c>
      <c r="I77" s="8">
        <f t="shared" si="4"/>
        <v>30.5</v>
      </c>
      <c r="J77" s="8">
        <f t="shared" si="5"/>
        <v>61.7</v>
      </c>
      <c r="K77" s="8"/>
    </row>
    <row r="78" spans="1:11" ht="21.75" customHeight="1">
      <c r="A78" s="6" t="s">
        <v>120</v>
      </c>
      <c r="B78" s="7">
        <v>2015231</v>
      </c>
      <c r="C78" s="8" t="s">
        <v>53</v>
      </c>
      <c r="D78" s="6" t="s">
        <v>121</v>
      </c>
      <c r="E78" s="6" t="s">
        <v>14</v>
      </c>
      <c r="F78" s="8" t="s">
        <v>31</v>
      </c>
      <c r="G78" s="8">
        <f t="shared" si="3"/>
        <v>32.699999999999996</v>
      </c>
      <c r="H78" s="8" t="s">
        <v>129</v>
      </c>
      <c r="I78" s="8">
        <f t="shared" si="4"/>
        <v>29</v>
      </c>
      <c r="J78" s="8">
        <f t="shared" si="5"/>
        <v>61.699999999999996</v>
      </c>
      <c r="K78" s="8"/>
    </row>
    <row r="79" spans="1:11" ht="21.75" customHeight="1">
      <c r="A79" s="6" t="s">
        <v>120</v>
      </c>
      <c r="B79" s="7">
        <v>2015246</v>
      </c>
      <c r="C79" s="8" t="s">
        <v>53</v>
      </c>
      <c r="D79" s="6" t="s">
        <v>127</v>
      </c>
      <c r="E79" s="6" t="s">
        <v>14</v>
      </c>
      <c r="F79" s="8" t="s">
        <v>125</v>
      </c>
      <c r="G79" s="8">
        <f t="shared" si="3"/>
        <v>31.2</v>
      </c>
      <c r="H79" s="8" t="s">
        <v>130</v>
      </c>
      <c r="I79" s="8">
        <f t="shared" si="4"/>
        <v>28.8</v>
      </c>
      <c r="J79" s="8">
        <f t="shared" si="5"/>
        <v>60</v>
      </c>
      <c r="K79" s="8"/>
    </row>
    <row r="80" spans="1:11" ht="21.75" customHeight="1">
      <c r="A80" s="6" t="s">
        <v>120</v>
      </c>
      <c r="B80" s="7">
        <v>2015223</v>
      </c>
      <c r="C80" s="8" t="s">
        <v>53</v>
      </c>
      <c r="D80" s="6" t="s">
        <v>121</v>
      </c>
      <c r="E80" s="6" t="s">
        <v>14</v>
      </c>
      <c r="F80" s="8" t="s">
        <v>125</v>
      </c>
      <c r="G80" s="8">
        <f t="shared" si="3"/>
        <v>31.2</v>
      </c>
      <c r="H80" s="8" t="s">
        <v>131</v>
      </c>
      <c r="I80" s="8">
        <f t="shared" si="4"/>
        <v>28.532</v>
      </c>
      <c r="J80" s="8">
        <f t="shared" si="5"/>
        <v>59.732</v>
      </c>
      <c r="K80" s="8"/>
    </row>
    <row r="81" spans="1:11" ht="22.5" customHeight="1">
      <c r="A81" s="6" t="s">
        <v>132</v>
      </c>
      <c r="B81" s="7">
        <v>2015269</v>
      </c>
      <c r="C81" s="8" t="s">
        <v>53</v>
      </c>
      <c r="D81" s="6" t="s">
        <v>133</v>
      </c>
      <c r="E81" s="6" t="s">
        <v>14</v>
      </c>
      <c r="F81" s="8" t="s">
        <v>94</v>
      </c>
      <c r="G81" s="8">
        <f t="shared" si="3"/>
        <v>41.699999999999996</v>
      </c>
      <c r="H81" s="8" t="s">
        <v>134</v>
      </c>
      <c r="I81" s="8">
        <f t="shared" si="4"/>
        <v>30.504000000000005</v>
      </c>
      <c r="J81" s="8">
        <f t="shared" si="5"/>
        <v>72.20400000000001</v>
      </c>
      <c r="K81" s="8" t="s">
        <v>17</v>
      </c>
    </row>
    <row r="82" spans="1:11" ht="21" customHeight="1">
      <c r="A82" s="6" t="s">
        <v>132</v>
      </c>
      <c r="B82" s="7">
        <v>2015271</v>
      </c>
      <c r="C82" s="8" t="s">
        <v>53</v>
      </c>
      <c r="D82" s="6" t="s">
        <v>133</v>
      </c>
      <c r="E82" s="6" t="s">
        <v>14</v>
      </c>
      <c r="F82" s="9" t="s">
        <v>135</v>
      </c>
      <c r="G82" s="8">
        <f t="shared" si="3"/>
        <v>35.1</v>
      </c>
      <c r="H82" s="9" t="s">
        <v>136</v>
      </c>
      <c r="I82" s="8">
        <f t="shared" si="4"/>
        <v>28.836000000000002</v>
      </c>
      <c r="J82" s="8">
        <f t="shared" si="5"/>
        <v>63.93600000000001</v>
      </c>
      <c r="K82" s="8" t="s">
        <v>17</v>
      </c>
    </row>
    <row r="83" spans="1:11" ht="27" customHeight="1">
      <c r="A83" s="6" t="s">
        <v>132</v>
      </c>
      <c r="B83" s="7">
        <v>2015261</v>
      </c>
      <c r="C83" s="8" t="s">
        <v>53</v>
      </c>
      <c r="D83" s="6" t="s">
        <v>133</v>
      </c>
      <c r="E83" s="6" t="s">
        <v>14</v>
      </c>
      <c r="F83" s="9" t="s">
        <v>135</v>
      </c>
      <c r="G83" s="8">
        <f t="shared" si="3"/>
        <v>35.1</v>
      </c>
      <c r="H83" s="9" t="s">
        <v>137</v>
      </c>
      <c r="I83" s="8">
        <f t="shared" si="4"/>
        <v>28.468000000000004</v>
      </c>
      <c r="J83" s="8">
        <f t="shared" si="5"/>
        <v>63.568000000000005</v>
      </c>
      <c r="K83" s="8" t="s">
        <v>17</v>
      </c>
    </row>
    <row r="84" spans="1:11" ht="21.75" customHeight="1">
      <c r="A84" s="6" t="s">
        <v>132</v>
      </c>
      <c r="B84" s="7">
        <v>2015256</v>
      </c>
      <c r="C84" s="8" t="s">
        <v>53</v>
      </c>
      <c r="D84" s="6" t="s">
        <v>133</v>
      </c>
      <c r="E84" s="6" t="s">
        <v>14</v>
      </c>
      <c r="F84" s="8" t="s">
        <v>67</v>
      </c>
      <c r="G84" s="8">
        <f t="shared" si="3"/>
        <v>33</v>
      </c>
      <c r="H84" s="8" t="s">
        <v>138</v>
      </c>
      <c r="I84" s="8">
        <f t="shared" si="4"/>
        <v>30.3</v>
      </c>
      <c r="J84" s="8">
        <f t="shared" si="5"/>
        <v>63.3</v>
      </c>
      <c r="K84" s="8"/>
    </row>
    <row r="85" spans="1:11" ht="21.75" customHeight="1">
      <c r="A85" s="6" t="s">
        <v>132</v>
      </c>
      <c r="B85" s="7">
        <v>2015267</v>
      </c>
      <c r="C85" s="8" t="s">
        <v>53</v>
      </c>
      <c r="D85" s="6" t="s">
        <v>133</v>
      </c>
      <c r="E85" s="6" t="s">
        <v>14</v>
      </c>
      <c r="F85" s="8" t="s">
        <v>31</v>
      </c>
      <c r="G85" s="8">
        <f t="shared" si="3"/>
        <v>32.699999999999996</v>
      </c>
      <c r="H85" s="8" t="s">
        <v>139</v>
      </c>
      <c r="I85" s="8">
        <f t="shared" si="4"/>
        <v>30.328</v>
      </c>
      <c r="J85" s="8">
        <f t="shared" si="5"/>
        <v>63.02799999999999</v>
      </c>
      <c r="K85" s="8"/>
    </row>
    <row r="86" spans="1:11" ht="21.75" customHeight="1">
      <c r="A86" s="6" t="s">
        <v>132</v>
      </c>
      <c r="B86" s="7">
        <v>2015254</v>
      </c>
      <c r="C86" s="8" t="s">
        <v>53</v>
      </c>
      <c r="D86" s="6" t="s">
        <v>133</v>
      </c>
      <c r="E86" s="6" t="s">
        <v>14</v>
      </c>
      <c r="F86" s="8" t="s">
        <v>140</v>
      </c>
      <c r="G86" s="8">
        <f t="shared" si="3"/>
        <v>30.599999999999998</v>
      </c>
      <c r="H86" s="8" t="s">
        <v>83</v>
      </c>
      <c r="I86" s="8">
        <f t="shared" si="4"/>
        <v>31.3</v>
      </c>
      <c r="J86" s="8">
        <f t="shared" si="5"/>
        <v>61.9</v>
      </c>
      <c r="K86" s="8"/>
    </row>
    <row r="87" spans="1:11" ht="21.75" customHeight="1">
      <c r="A87" s="6" t="s">
        <v>132</v>
      </c>
      <c r="B87" s="7">
        <v>2015260</v>
      </c>
      <c r="C87" s="8" t="s">
        <v>53</v>
      </c>
      <c r="D87" s="6" t="s">
        <v>133</v>
      </c>
      <c r="E87" s="6" t="s">
        <v>14</v>
      </c>
      <c r="F87" s="8" t="s">
        <v>51</v>
      </c>
      <c r="G87" s="8">
        <f t="shared" si="3"/>
        <v>31.5</v>
      </c>
      <c r="H87" s="8" t="s">
        <v>141</v>
      </c>
      <c r="I87" s="8">
        <f t="shared" si="4"/>
        <v>29.432000000000002</v>
      </c>
      <c r="J87" s="8">
        <f t="shared" si="5"/>
        <v>60.932</v>
      </c>
      <c r="K87" s="8"/>
    </row>
  </sheetData>
  <sheetProtection/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  <headerFooter alignWithMargins="0">
    <oddHeader>&amp;C&amp;"宋体"&amp;16&amp;B2015年溧阳市招聘幼儿教师考试总成绩暨进入体检人员名单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shizi</cp:lastModifiedBy>
  <cp:lastPrinted>2015-06-27T12:20:29Z</cp:lastPrinted>
  <dcterms:created xsi:type="dcterms:W3CDTF">2015-06-08T11:27:06Z</dcterms:created>
  <dcterms:modified xsi:type="dcterms:W3CDTF">2015-06-27T12:26:17Z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